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<sst xmlns="http://schemas.openxmlformats.org/spreadsheetml/2006/main" count="26" uniqueCount="19">
  <si>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评审结论汇总表</t>
  </si>
  <si>
    <t>项目名称：“为了您这座城市等待了1660年”广告牌修复项目</t>
  </si>
  <si>
    <t>项目编号：QXZB.竞磋（2024）050号</t>
  </si>
  <si>
    <t>开标日期：2024年06月25日    14:30</t>
  </si>
  <si>
    <t>供应商名称</t>
  </si>
  <si>
    <t>是否通过初步审查</t>
  </si>
  <si>
    <t>未通过原因</t>
  </si>
  <si>
    <t>报价汇总</t>
  </si>
  <si>
    <t>服务方案汇总</t>
  </si>
  <si>
    <t>后期服务方案汇总</t>
  </si>
  <si>
    <t>业绩汇总</t>
  </si>
  <si>
    <t>节能、环保产品汇总</t>
  </si>
  <si>
    <t>合计</t>
  </si>
  <si>
    <t>评审结果：第一候选人：四川省伟业广告有限公司,投标报价：168800.00元，第二候选人：遂宁市蜀峰广告有限公司，投标报价：183800.00元，第三候选人：遂宁市点聚广告有限公司，投标报价：132000.00元。</t>
  </si>
  <si>
    <t>四川省伟业广告有限公司</t>
  </si>
  <si>
    <t>/</t>
  </si>
  <si>
    <t>遂宁市蜀峰广告有限公司</t>
  </si>
  <si>
    <t>四川中恒印象广告有限公司</t>
  </si>
  <si>
    <t>遂宁市点聚广告有限公司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</si>
</sst>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sz val="11"/>
      <name val="楷体_GB2312"/>
      <charset val="134"/>
    </font>
    <font>
      <sz val="10"/>
      <name val="楷体_GB2312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/>
    </xf>
    <xf numFmtId="0" fontId="4" fillId="0" borderId="2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J3" sqref="J3:K7"/>
    </sheetView>
  </sheetViews>
  <sheetFormatPr defaultColWidth="9" defaultRowHeight="13.5" outlineLevelRow="6"/>
  <cols>
    <col min="1" max="1" width="42.4416666666667" style="2" customWidth="1"/>
    <col min="2" max="2" width="9.63333333333333" style="1" customWidth="1"/>
    <col min="3" max="3" width="13.25" style="1" customWidth="1"/>
    <col min="4" max="4" width="11.25" style="1" customWidth="1"/>
    <col min="5" max="5" width="10.625" style="1" customWidth="1"/>
    <col min="6" max="6" width="9.625" style="1" customWidth="1"/>
    <col min="7" max="8" width="8.75" style="1" customWidth="1"/>
    <col min="9" max="9" width="10" style="1" customWidth="1"/>
    <col min="10" max="10" width="12.8916666666667" style="1"/>
    <col min="11" max="16384" width="9" style="1"/>
  </cols>
  <sheetData>
    <row r="1" s="1" customFormat="1" ht="20.25" spans="1:11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</row>
    <row r="2" s="1" customFormat="1" ht="39" customHeight="1" spans="1:11">
      <c r="A2" s="5" t="s">
        <v>1</v>
      </c>
      <c r="B2" s="6"/>
      <c r="C2" s="7" t="s">
        <v>2</v>
      </c>
      <c r="D2" s="8"/>
      <c r="E2" s="9" t="s">
        <v>3</v>
      </c>
      <c r="F2" s="9"/>
      <c r="G2" s="9"/>
      <c r="H2" s="9"/>
      <c r="I2" s="9"/>
      <c r="J2" s="9"/>
      <c r="K2" s="9"/>
    </row>
    <row r="3" s="1" customFormat="1" ht="57" customHeight="1" spans="1:11">
      <c r="A3" s="10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/>
    </row>
    <row r="4" s="1" customFormat="1" ht="26" customHeight="1" spans="1:11">
      <c r="A4" s="10" t="s">
        <v>14</v>
      </c>
      <c r="B4" s="12" t="s">
        <v>15</v>
      </c>
      <c r="C4" s="13" t="s">
        <v>15</v>
      </c>
      <c r="D4" s="14">
        <v>11.73</v>
      </c>
      <c r="E4" s="15">
        <f>145/3</f>
        <v>48.3333333333333</v>
      </c>
      <c r="F4" s="15">
        <f>85/3</f>
        <v>28.3333333333333</v>
      </c>
      <c r="G4" s="15">
        <v>4</v>
      </c>
      <c r="H4" s="15">
        <v>1</v>
      </c>
      <c r="I4" s="17">
        <v>93.4</v>
      </c>
      <c r="J4" s="11"/>
      <c r="K4" s="11"/>
    </row>
    <row r="5" s="1" customFormat="1" ht="26" customHeight="1" spans="1:11">
      <c r="A5" s="16" t="s">
        <v>16</v>
      </c>
      <c r="B5" s="12" t="s">
        <v>15</v>
      </c>
      <c r="C5" s="13" t="s">
        <v>15</v>
      </c>
      <c r="D5" s="14">
        <v>10.77</v>
      </c>
      <c r="E5" s="15">
        <f>140/3</f>
        <v>46.6666666666667</v>
      </c>
      <c r="F5" s="15">
        <f>85/3</f>
        <v>28.3333333333333</v>
      </c>
      <c r="G5" s="15">
        <v>4</v>
      </c>
      <c r="H5" s="15">
        <v>0</v>
      </c>
      <c r="I5" s="17">
        <v>89.77</v>
      </c>
      <c r="J5" s="11"/>
      <c r="K5" s="11"/>
    </row>
    <row r="6" s="1" customFormat="1" ht="26" customHeight="1" spans="1:11">
      <c r="A6" s="16" t="s">
        <v>17</v>
      </c>
      <c r="B6" s="12" t="s">
        <v>15</v>
      </c>
      <c r="C6" s="13" t="s">
        <v>15</v>
      </c>
      <c r="D6" s="14">
        <v>11.12</v>
      </c>
      <c r="E6" s="15">
        <f>135/3</f>
        <v>45</v>
      </c>
      <c r="F6" s="15">
        <f>70/3</f>
        <v>23.3333333333333</v>
      </c>
      <c r="G6" s="15">
        <v>4</v>
      </c>
      <c r="H6" s="15">
        <v>0</v>
      </c>
      <c r="I6" s="17">
        <v>83.45</v>
      </c>
      <c r="J6" s="11"/>
      <c r="K6" s="11"/>
    </row>
    <row r="7" ht="26" customHeight="1" spans="1:11">
      <c r="A7" s="16" t="s">
        <v>18</v>
      </c>
      <c r="B7" s="12" t="s">
        <v>15</v>
      </c>
      <c r="C7" s="13" t="s">
        <v>15</v>
      </c>
      <c r="D7" s="15">
        <v>15</v>
      </c>
      <c r="E7" s="15">
        <f>135/3</f>
        <v>45</v>
      </c>
      <c r="F7" s="15">
        <f>25</f>
        <v>25</v>
      </c>
      <c r="G7" s="15">
        <v>4</v>
      </c>
      <c r="H7" s="15">
        <v>0</v>
      </c>
      <c r="I7" s="15">
        <v>89</v>
      </c>
      <c r="J7" s="11"/>
      <c r="K7" s="11"/>
    </row>
  </sheetData>
  <mergeCells count="5">
    <mergeCell ref="A1:K1"/>
    <mergeCell ref="A2:B2"/>
    <mergeCell ref="C2:D2"/>
    <mergeCell ref="E2:K2"/>
    <mergeCell ref="J3:K7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Chanyeol</cp:lastModifiedBy>
  <dcterms:created xsi:type="dcterms:W3CDTF">2018-11-21T08:59:00Z</dcterms:created>
  <dcterms:modified xsi:type="dcterms:W3CDTF">2024-06-26T06:26:28Z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396F9FDD580D4EEEBC61B9F8FC7115D2</vt:lpwstr>
  </property>
</Properties>
</file>